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ocuments\FLAG NATJEČAJ PR 2021-2027\M11\1_FLAG natjecaj M11A\"/>
    </mc:Choice>
  </mc:AlternateContent>
  <xr:revisionPtr revIDLastSave="0" documentId="13_ncr:1_{3564CDC7-CAEB-4F1B-835E-B85FADEC67C4}" xr6:coauthVersionLast="47" xr6:coauthVersionMax="47" xr10:uidLastSave="{00000000-0000-0000-0000-000000000000}"/>
  <bookViews>
    <workbookView xWindow="-28898" yWindow="-7282" windowWidth="28996" windowHeight="15675" activeTab="1" xr2:uid="{00000000-000D-0000-FFFF-FFFF00000000}"/>
  </bookViews>
  <sheets>
    <sheet name="Uputa" sheetId="6" r:id="rId1"/>
    <sheet name="Financijski tok" sheetId="4" r:id="rId2"/>
  </sheets>
  <definedNames>
    <definedName name="_xlnm.Print_Area" localSheetId="1">'Financijski tok'!$A$1:$M$77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4" l="1"/>
  <c r="F24" i="4" l="1"/>
  <c r="A18" i="4" l="1"/>
  <c r="B39" i="4" l="1"/>
  <c r="L39" i="4"/>
  <c r="K39" i="4"/>
  <c r="J39" i="4"/>
  <c r="I39" i="4"/>
  <c r="H39" i="4"/>
  <c r="G39" i="4"/>
  <c r="F39" i="4"/>
  <c r="E39" i="4"/>
  <c r="D39" i="4"/>
  <c r="C39" i="4"/>
  <c r="D24" i="4"/>
  <c r="E24" i="4"/>
  <c r="G24" i="4"/>
  <c r="H24" i="4"/>
  <c r="I24" i="4"/>
  <c r="J24" i="4"/>
  <c r="K24" i="4"/>
  <c r="L24" i="4"/>
  <c r="C24" i="4"/>
  <c r="A20" i="4" l="1"/>
  <c r="L36" i="4" l="1"/>
  <c r="K36" i="4"/>
  <c r="J36" i="4"/>
  <c r="I36" i="4"/>
  <c r="H36" i="4"/>
  <c r="G36" i="4"/>
  <c r="F36" i="4"/>
  <c r="E36" i="4"/>
  <c r="D36" i="4"/>
  <c r="C36" i="4"/>
  <c r="B36" i="4"/>
  <c r="L28" i="4"/>
  <c r="K28" i="4"/>
  <c r="J28" i="4"/>
  <c r="I28" i="4"/>
  <c r="H28" i="4"/>
  <c r="G28" i="4"/>
  <c r="F28" i="4"/>
  <c r="E28" i="4"/>
  <c r="D28" i="4"/>
  <c r="C28" i="4"/>
  <c r="B28" i="4"/>
  <c r="L22" i="4"/>
  <c r="K22" i="4"/>
  <c r="J22" i="4"/>
  <c r="I22" i="4"/>
  <c r="H22" i="4"/>
  <c r="G22" i="4"/>
  <c r="F22" i="4"/>
  <c r="E22" i="4"/>
  <c r="D22" i="4"/>
  <c r="C22" i="4"/>
  <c r="A19" i="4"/>
  <c r="A17" i="4"/>
  <c r="L9" i="4"/>
  <c r="K9" i="4"/>
  <c r="J9" i="4"/>
  <c r="I9" i="4"/>
  <c r="H9" i="4"/>
  <c r="G9" i="4"/>
  <c r="F9" i="4"/>
  <c r="E9" i="4"/>
  <c r="D9" i="4"/>
  <c r="C9" i="4"/>
  <c r="B9" i="4"/>
  <c r="B8" i="4" s="1"/>
  <c r="D7" i="4"/>
  <c r="E7" i="4" s="1"/>
  <c r="F7" i="4" s="1"/>
  <c r="G7" i="4" s="1"/>
  <c r="H7" i="4" s="1"/>
  <c r="I7" i="4" s="1"/>
  <c r="J7" i="4" s="1"/>
  <c r="K7" i="4" s="1"/>
  <c r="L7" i="4" s="1"/>
  <c r="D27" i="4" l="1"/>
  <c r="H27" i="4"/>
  <c r="L27" i="4"/>
  <c r="F8" i="4"/>
  <c r="E27" i="4"/>
  <c r="I27" i="4"/>
  <c r="E8" i="4"/>
  <c r="I8" i="4"/>
  <c r="B27" i="4"/>
  <c r="B41" i="4" s="1"/>
  <c r="F27" i="4"/>
  <c r="J27" i="4"/>
  <c r="C27" i="4"/>
  <c r="G27" i="4"/>
  <c r="K27" i="4"/>
  <c r="J8" i="4"/>
  <c r="C8" i="4"/>
  <c r="G8" i="4"/>
  <c r="K8" i="4"/>
  <c r="D8" i="4"/>
  <c r="D41" i="4" s="1"/>
  <c r="H8" i="4"/>
  <c r="L8" i="4"/>
  <c r="H41" i="4" l="1"/>
  <c r="L41" i="4"/>
  <c r="E41" i="4"/>
  <c r="G41" i="4"/>
  <c r="K41" i="4"/>
  <c r="J41" i="4"/>
  <c r="F41" i="4"/>
  <c r="I41" i="4"/>
  <c r="C41" i="4"/>
  <c r="C42" i="4" s="1"/>
  <c r="D42" i="4" s="1"/>
  <c r="E42" i="4" s="1"/>
  <c r="F42" i="4" l="1"/>
  <c r="G42" i="4" s="1"/>
  <c r="H42" i="4" s="1"/>
  <c r="I42" i="4" s="1"/>
  <c r="J42" i="4" s="1"/>
  <c r="K42" i="4" s="1"/>
  <c r="L42" i="4" s="1"/>
</calcChain>
</file>

<file path=xl/sharedStrings.xml><?xml version="1.0" encoding="utf-8"?>
<sst xmlns="http://schemas.openxmlformats.org/spreadsheetml/2006/main" count="59" uniqueCount="59">
  <si>
    <t>UPUTE:</t>
  </si>
  <si>
    <t>DA</t>
  </si>
  <si>
    <t xml:space="preserve">modernizaciju i/ili unapređenje procesa rada i poslovanja </t>
  </si>
  <si>
    <t>NE</t>
  </si>
  <si>
    <t>povećanje proizvodnog kapaciteta iskazanom kroz povećanje ukupnog standardnog ekonomskog rezultata</t>
  </si>
  <si>
    <t>Naziv stavke</t>
  </si>
  <si>
    <t>Prethodna 
godina</t>
  </si>
  <si>
    <t>I. UKUPNI PRIMICI</t>
  </si>
  <si>
    <t>I.1. OPERATIVNI PRIMICI</t>
  </si>
  <si>
    <t>Prodajna cijena (kn/mjernoj jedinici)</t>
  </si>
  <si>
    <t>II. UKUPNI IZDACI</t>
  </si>
  <si>
    <t>II.1. OPERATIVNI IZDACI</t>
  </si>
  <si>
    <t>II.1.2. Energija</t>
  </si>
  <si>
    <t>II.1.3. Troškovi radne snage</t>
  </si>
  <si>
    <t>II.1.4. Troškovi održavanja</t>
  </si>
  <si>
    <t>II.1.5. Zakup</t>
  </si>
  <si>
    <t>II. 1.6. Javna davanja</t>
  </si>
  <si>
    <t>II. 1.7. Ostali operativni troškovi</t>
  </si>
  <si>
    <t>II.2.1. Troškovi kamata</t>
  </si>
  <si>
    <t>LEGENDA:</t>
  </si>
  <si>
    <t>* bijela i žuta polja su namijenjena popunjavanju</t>
  </si>
  <si>
    <t xml:space="preserve">Tablice je potrebno popuniti sukladno vijeku trajanja projekta od 10 godina.             </t>
  </si>
  <si>
    <t>I.2. PRIMICI OD POTPORE</t>
  </si>
  <si>
    <t>II.1.1. Sirovine i repromaterijal</t>
  </si>
  <si>
    <t>I.3.2. Kredit</t>
  </si>
  <si>
    <t>II.3.1. Ulaganja u dugotrajnu imovinu</t>
  </si>
  <si>
    <t>I.3.1. Vlastiti izvori</t>
  </si>
  <si>
    <r>
      <t>I.2.1. Javna potpora iz OPPR</t>
    </r>
    <r>
      <rPr>
        <b/>
        <vertAlign val="superscript"/>
        <sz val="10"/>
        <rFont val="Calibri"/>
        <family val="2"/>
        <charset val="238"/>
        <scheme val="minor"/>
      </rPr>
      <t>1</t>
    </r>
  </si>
  <si>
    <r>
      <rPr>
        <b/>
        <vertAlign val="superscript"/>
        <sz val="11"/>
        <rFont val="Calibri"/>
        <family val="2"/>
        <charset val="238"/>
        <scheme val="minor"/>
      </rPr>
      <t>1</t>
    </r>
    <r>
      <rPr>
        <b/>
        <sz val="11"/>
        <rFont val="Calibri"/>
        <family val="2"/>
        <charset val="238"/>
        <scheme val="minor"/>
      </rPr>
      <t xml:space="preserve"> Upisati ukupni iznos javne potpore u godini kad ju planirate primiti</t>
    </r>
  </si>
  <si>
    <r>
      <t>I.3. IZVORI FINANCIRANJA PROJEKTA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</si>
  <si>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II.3. UKUPNI IZNOS PROJEKTA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</si>
  <si>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Ukupni iznos projekta mora biti jednak ukupnim izvorima financiranja projekta (po godinama i ukupno)</t>
    </r>
  </si>
  <si>
    <r>
      <rPr>
        <b/>
        <sz val="12"/>
        <color theme="0"/>
        <rFont val="Calibri"/>
        <family val="2"/>
        <charset val="238"/>
        <scheme val="minor"/>
      </rPr>
      <t>Opišite izvore financiranja investicije</t>
    </r>
    <r>
      <rPr>
        <b/>
        <sz val="11"/>
        <color theme="0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>(ukoliko će se operacija financirati vlastitim izvorima u potpunosti ili djelomično, obrazložiti koji su to izvori; ukoliko će se operacija financirati kreditom u potpunosti ili djelomično, opišite kreditne uvjete kao što su kamatna stopa, poček, razdoblje otplate i slično)</t>
    </r>
  </si>
  <si>
    <r>
      <t>II.2. FINANCIJSKI IZDACI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</si>
  <si>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rPr>
        <b/>
        <sz val="12"/>
        <color theme="0"/>
        <rFont val="Calibri"/>
        <family val="2"/>
        <charset val="238"/>
        <scheme val="minor"/>
      </rPr>
      <t>Opišite planirane primitke</t>
    </r>
    <r>
      <rPr>
        <b/>
        <sz val="11"/>
        <color theme="0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>(na temelju čega planirate ostvariti planiranu prodaju i cijenu). Ukoliko se primljena potpora neće koristiti za smanjenje glavnice kredita opisati u koju svrhu se planiraju utrošiti sredstva.</t>
    </r>
  </si>
  <si>
    <t>Tablica A  Projekcija financijskog toka</t>
  </si>
  <si>
    <t>ODRŽIVOST PROJEKTA (financijska i operativna)</t>
  </si>
  <si>
    <t>NAPOMENA:</t>
  </si>
  <si>
    <t>* polja obojana drugim bojama ne popunjavati!</t>
  </si>
  <si>
    <r>
      <rPr>
        <b/>
        <sz val="12"/>
        <color theme="0"/>
        <rFont val="Calibri"/>
        <family val="2"/>
        <charset val="238"/>
        <scheme val="minor"/>
      </rPr>
      <t>Opišite planirane izdatke</t>
    </r>
    <r>
      <rPr>
        <b/>
        <sz val="11"/>
        <color theme="0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 xml:space="preserve">(opišite glavne operativne troškove, temeljem čega ih planirate i povežite ih s proizvodnjom/prodajom; ukoliko imate postojeće kreditne obveze vezane za operaciju, koja se provodi, navedite kreditne uvjete istih): </t>
    </r>
  </si>
  <si>
    <t>Podaci navedeni u ovom obrascu podložni su provjerama nadležnih institucija i nakon isplate sredstava javne potpore i to u periodu od 5 godina nakon konačne isplate  potpore.</t>
  </si>
  <si>
    <t xml:space="preserve">UPUTE: </t>
  </si>
  <si>
    <t>Nositelj projekta pod materijalnom i kaznenom odgovornošću jamči za vjerodostojnost i istinitost podataka navedenih u ovom obrascu, kao i za sve informacije, podatke i dokumente koje dostavi FLAG-u/Upravljačkom tijelu u procesu procjene održivosti projekta.</t>
  </si>
  <si>
    <t>U ćeliji C7 je potrebno odabrati početnu godinu ulaganja iz padajućeg popisa.</t>
  </si>
  <si>
    <t xml:space="preserve">Nositelji projekta koji su u sustavu PDV-a upisuju iznose bez PDV-a, a korisnici koji nisu u sustavu PDV-a upisuju iznose s uključenim PDV-om </t>
  </si>
  <si>
    <t>FINANCIJSKI TOK PO GODINAMA</t>
  </si>
  <si>
    <t>KUMULATIV FINANCIJSKOG TOKA</t>
  </si>
  <si>
    <r>
      <rPr>
        <b/>
        <vertAlign val="superscript"/>
        <sz val="11"/>
        <rFont val="Calibri"/>
        <family val="2"/>
        <charset val="238"/>
        <scheme val="minor"/>
      </rPr>
      <t>4</t>
    </r>
    <r>
      <rPr>
        <b/>
        <sz val="11"/>
        <rFont val="Calibri"/>
        <family val="2"/>
        <charset val="238"/>
        <scheme val="minor"/>
      </rPr>
      <t xml:space="preserve"> Ukoliko će se primljena potpora koristiti za smanjenja glavnice kredita, u godini primitka potpore uvećati otplatu glavnice za iznos primljene potpore.
Ukoliko će se primljena potpora koristiti za povrat vlastitih sredstava uloženih u operaciju, u godini primitka potpore uvećati iznos vlastitih sredstava za iznos primljene potpore.</t>
    </r>
  </si>
  <si>
    <t>Prodajne količine (naziv i mjerna jedinica proizvoda)</t>
  </si>
  <si>
    <r>
      <t>II. 2.2. Otplata glavnice/ vlastita sredstva</t>
    </r>
    <r>
      <rPr>
        <b/>
        <vertAlign val="superscript"/>
        <sz val="10"/>
        <rFont val="Calibri"/>
        <family val="2"/>
        <charset val="238"/>
        <scheme val="minor"/>
      </rPr>
      <t>4</t>
    </r>
  </si>
  <si>
    <r>
      <rPr>
        <b/>
        <vertAlign val="superscript"/>
        <sz val="11"/>
        <rFont val="Calibri"/>
        <family val="2"/>
        <charset val="238"/>
        <scheme val="minor"/>
      </rPr>
      <t>3</t>
    </r>
    <r>
      <rPr>
        <b/>
        <sz val="11"/>
        <rFont val="Calibri"/>
        <family val="2"/>
        <charset val="238"/>
        <scheme val="minor"/>
      </rPr>
      <t xml:space="preserve"> Ukoliko imate postojeće kredite vezane uz djelatnost na koju se odnosi projekt/operacija upišite troškove kamata i otplatu glavnice. 
Ukoliko operaciju financirate vlastitim sredstvima, upišite ukupni iznos utrošenih vlastitih sredstava.  </t>
    </r>
  </si>
  <si>
    <t xml:space="preserve">Na temelju Obrasca 1.A i ovog dokumenta, FLAG/UT provjerava financijsku održivost projekta, odnosno utvrđuje da nositelj projekta ima administrativne, financijske i operativne kapacitete za ispunjenje uvjeta za dodjelu potpore. </t>
  </si>
  <si>
    <t>VAŽNO: Ovaj list nije potrebno printati!</t>
  </si>
  <si>
    <r>
      <t xml:space="preserve">Prilikom popunjavanja ovog dokumenta obratite pažnju na </t>
    </r>
    <r>
      <rPr>
        <b/>
        <i/>
        <sz val="12"/>
        <rFont val="Arial"/>
        <family val="2"/>
        <charset val="238"/>
      </rPr>
      <t>UPUTE i NAPOMENE</t>
    </r>
    <r>
      <rPr>
        <i/>
        <sz val="12"/>
        <rFont val="Arial"/>
        <family val="2"/>
        <charset val="238"/>
      </rPr>
      <t xml:space="preserve"> koje se nalaze unutar radnog lista, a ispod tablice (kao fusnote).</t>
    </r>
  </si>
  <si>
    <t>1.C Poslovni plan - Održivost projekta</t>
  </si>
  <si>
    <t>PRIMJERI: Ulaznica</t>
  </si>
  <si>
    <t>PRIMJER: Stavka proračuna NP za održavanje ulaganja</t>
  </si>
  <si>
    <t>PRIMJER: Orada</t>
  </si>
  <si>
    <r>
      <t xml:space="preserve">Svi navedeni podaci podložni su daljnjim provjerama od strane FLAG-a i Upravljačkog tijela. 
Primici se planiraju pod pretpostavkom da sve što se proda i naplati u roku od jedne godine. Ista pretpostavka vrijedi i za izdatke, odnosno sve što se nabavi se plati u roku od godine dana.
Prodajne cijene i troškove planirati bez stope inflacije. Planirani primici i izdaci moraju imati podlogu u prethodnoj godini, ukoliko ste poslovali. Ukoliko se projekt odnosi na novu djelatnost/aktivnost ili se radi o novoosnovanom poduzeću, prethodna godina se ne popunjava.
Jedinice lokalne samouprave i ostali korisnici koji se neće direktno baviti prodajom, umjesto primitaka od prodaje planiraju primitke iz drugih izvora (npr. ulaznice, najam, prodaja suvenira i sl.), koji je predmet potpore. 
Kumulativ financijskog toka mora biti pozitivan od prve do posljednje godine vijeka trajanja projekta, što dokazuje financijsku i operativnu održivost projekta.
IZNIMNO ako je nositelj projekta/partner javno tijelo ili je nositelj projekta/partner ostvario 100% jer je zadovoljio kriterije zajednički korisnik i/ili zajednički interes i/ili inovativne značajke, isti ne smije/u ostvarivati </t>
    </r>
    <r>
      <rPr>
        <i/>
        <u/>
        <sz val="11"/>
        <rFont val="Calibri"/>
        <family val="2"/>
        <charset val="238"/>
        <scheme val="minor"/>
      </rPr>
      <t>neto prihod</t>
    </r>
    <r>
      <rPr>
        <i/>
        <sz val="11"/>
        <rFont val="Calibri"/>
        <family val="2"/>
        <charset val="238"/>
        <scheme val="minor"/>
      </rPr>
      <t xml:space="preserve"> od davanja na raspolaganje i korištenje predmeta potpore. Navedeno znači da kumulativ financijskog toka u tom slučaju mora biti pozitivan (ili na pozitivnoj nuli) od prve do pretposljednje godine vijeka trajanja projekta, te obavezno mora biti na pozitivnoj nuli u posljednjoj godini vijeka trajanja projekta, na način da se eventualno ostvareni prihod koristi za pokrivanje troškova operativnih i financijskih izdataka za predmet ulaganja za vrijeme i nakon provedbe projekta (poput troškova održavanja rezultata, radne snage, energije i sl.). U takvim slučajevima nositelj projekta/parter može umjesto primitaka od prodaje planirati primitke od naknade za korištenje predmeta ulaganja, ali samo za pokrivanje tekućih troškova. 
Pod prodajom proizvoda "</t>
    </r>
    <r>
      <rPr>
        <sz val="11"/>
        <rFont val="Calibri"/>
        <family val="2"/>
        <charset val="238"/>
        <scheme val="minor"/>
      </rPr>
      <t xml:space="preserve">Prodajne količine (naziv i mjerna jedinica proizvoda) </t>
    </r>
    <r>
      <rPr>
        <i/>
        <sz val="11"/>
        <rFont val="Calibri"/>
        <family val="2"/>
        <charset val="238"/>
        <scheme val="minor"/>
      </rPr>
      <t xml:space="preserve">navedeni su primjeri u žutim poljima, ali nositelj projekta može navesti druge proizvode/stavke.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</si>
</sst>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i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1" fillId="0" borderId="0"/>
    <xf numFmtId="0" fontId="1" fillId="0" borderId="0"/>
    <xf numFmtId="0" fontId="4" fillId="9" borderId="0"/>
    <xf numFmtId="0" fontId="4" fillId="4" borderId="0"/>
  </cellStyleXfs>
  <cellXfs count="98">
    <xf numFmtId="0" fontId="0" fillId="0" borderId="0" xfId="0"/>
    <xf numFmtId="0" fontId="0" fillId="4" borderId="0" xfId="0" applyFill="1"/>
    <xf numFmtId="0" fontId="0" fillId="5" borderId="0" xfId="0" applyFill="1"/>
    <xf numFmtId="0" fontId="6" fillId="0" borderId="0" xfId="0" applyFont="1" applyAlignment="1">
      <alignment horizontal="justify" vertical="center"/>
    </xf>
    <xf numFmtId="0" fontId="5" fillId="4" borderId="0" xfId="0" applyFont="1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9" fillId="5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10" fontId="8" fillId="4" borderId="8" xfId="0" applyNumberFormat="1" applyFont="1" applyFill="1" applyBorder="1" applyAlignment="1">
      <alignment horizontal="center" vertical="center" wrapText="1"/>
    </xf>
    <xf numFmtId="10" fontId="8" fillId="4" borderId="10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1" fillId="4" borderId="0" xfId="0" applyFont="1" applyFill="1"/>
    <xf numFmtId="4" fontId="8" fillId="4" borderId="8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left" vertical="center" wrapText="1"/>
    </xf>
    <xf numFmtId="4" fontId="8" fillId="8" borderId="3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right" vertical="center" wrapText="1"/>
    </xf>
    <xf numFmtId="10" fontId="8" fillId="3" borderId="3" xfId="0" applyNumberFormat="1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horizontal="right" vertical="center" wrapText="1"/>
    </xf>
    <xf numFmtId="0" fontId="13" fillId="7" borderId="3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left" vertical="center" wrapText="1"/>
    </xf>
    <xf numFmtId="10" fontId="8" fillId="4" borderId="7" xfId="0" applyNumberFormat="1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horizontal="right" vertical="center" wrapText="1"/>
    </xf>
    <xf numFmtId="10" fontId="8" fillId="4" borderId="0" xfId="0" applyNumberFormat="1" applyFont="1" applyFill="1" applyAlignment="1">
      <alignment horizontal="center" vertical="center" wrapText="1"/>
    </xf>
    <xf numFmtId="0" fontId="8" fillId="10" borderId="0" xfId="0" applyFont="1" applyFill="1" applyAlignment="1">
      <alignment horizontal="left" vertical="center" wrapText="1"/>
    </xf>
    <xf numFmtId="0" fontId="8" fillId="10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wrapText="1"/>
    </xf>
    <xf numFmtId="4" fontId="8" fillId="4" borderId="3" xfId="0" applyNumberFormat="1" applyFont="1" applyFill="1" applyBorder="1" applyAlignment="1">
      <alignment horizontal="right" vertical="center" wrapText="1"/>
    </xf>
    <xf numFmtId="0" fontId="16" fillId="0" borderId="0" xfId="0" applyFont="1" applyAlignment="1" applyProtection="1">
      <alignment horizontal="left"/>
      <protection locked="0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2" xfId="0" applyFont="1" applyBorder="1"/>
    <xf numFmtId="0" fontId="22" fillId="0" borderId="17" xfId="0" applyFont="1" applyBorder="1"/>
    <xf numFmtId="0" fontId="23" fillId="0" borderId="0" xfId="2" applyFont="1"/>
    <xf numFmtId="0" fontId="22" fillId="4" borderId="13" xfId="0" applyFont="1" applyFill="1" applyBorder="1"/>
    <xf numFmtId="0" fontId="21" fillId="0" borderId="0" xfId="0" applyFont="1" applyAlignment="1">
      <alignment horizontal="center" vertical="center" wrapText="1"/>
    </xf>
    <xf numFmtId="1" fontId="24" fillId="2" borderId="13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18" xfId="0" applyFont="1" applyBorder="1"/>
    <xf numFmtId="0" fontId="22" fillId="14" borderId="13" xfId="0" applyFont="1" applyFill="1" applyBorder="1" applyAlignment="1">
      <alignment horizontal="right" vertical="center"/>
    </xf>
    <xf numFmtId="164" fontId="21" fillId="13" borderId="13" xfId="0" applyNumberFormat="1" applyFont="1" applyFill="1" applyBorder="1" applyAlignment="1">
      <alignment horizontal="center" vertical="center"/>
    </xf>
    <xf numFmtId="164" fontId="21" fillId="12" borderId="1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164" fontId="21" fillId="11" borderId="13" xfId="0" applyNumberFormat="1" applyFont="1" applyFill="1" applyBorder="1" applyAlignment="1">
      <alignment horizontal="center" vertical="center"/>
    </xf>
    <xf numFmtId="0" fontId="26" fillId="0" borderId="0" xfId="3" applyFont="1" applyAlignment="1">
      <alignment vertical="center" wrapText="1"/>
    </xf>
    <xf numFmtId="0" fontId="26" fillId="0" borderId="0" xfId="4" applyFont="1" applyFill="1" applyAlignment="1">
      <alignment vertical="center" wrapText="1"/>
    </xf>
    <xf numFmtId="0" fontId="26" fillId="0" borderId="0" xfId="4" applyFont="1" applyFill="1" applyAlignment="1">
      <alignment horizontal="left" vertical="center" wrapText="1"/>
    </xf>
    <xf numFmtId="0" fontId="16" fillId="0" borderId="0" xfId="0" applyFont="1" applyProtection="1">
      <protection locked="0"/>
    </xf>
    <xf numFmtId="0" fontId="25" fillId="15" borderId="19" xfId="4" applyFont="1" applyFill="1" applyBorder="1" applyAlignment="1">
      <alignment horizontal="left" vertical="center" wrapText="1"/>
    </xf>
    <xf numFmtId="0" fontId="25" fillId="15" borderId="15" xfId="4" applyFont="1" applyFill="1" applyBorder="1" applyAlignment="1">
      <alignment horizontal="left" vertical="center" wrapText="1"/>
    </xf>
    <xf numFmtId="0" fontId="25" fillId="15" borderId="20" xfId="4" applyFont="1" applyFill="1" applyBorder="1" applyAlignment="1">
      <alignment horizontal="left" vertical="center" wrapText="1"/>
    </xf>
    <xf numFmtId="0" fontId="21" fillId="0" borderId="16" xfId="3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 wrapText="1"/>
    </xf>
    <xf numFmtId="0" fontId="21" fillId="0" borderId="14" xfId="3" applyFont="1" applyBorder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5" fillId="15" borderId="16" xfId="3" applyFont="1" applyFill="1" applyBorder="1" applyAlignment="1">
      <alignment horizontal="left" vertical="center" wrapText="1"/>
    </xf>
    <xf numFmtId="0" fontId="25" fillId="15" borderId="2" xfId="3" applyFont="1" applyFill="1" applyBorder="1" applyAlignment="1">
      <alignment horizontal="left" vertical="center" wrapText="1"/>
    </xf>
    <xf numFmtId="0" fontId="25" fillId="15" borderId="17" xfId="3" applyFont="1" applyFill="1" applyBorder="1" applyAlignment="1">
      <alignment horizontal="left" vertical="center" wrapText="1"/>
    </xf>
    <xf numFmtId="0" fontId="25" fillId="15" borderId="14" xfId="3" applyFont="1" applyFill="1" applyBorder="1" applyAlignment="1">
      <alignment horizontal="left" vertical="center" wrapText="1"/>
    </xf>
    <xf numFmtId="0" fontId="25" fillId="15" borderId="0" xfId="3" applyFont="1" applyFill="1" applyAlignment="1">
      <alignment horizontal="left" vertical="center" wrapText="1"/>
    </xf>
    <xf numFmtId="0" fontId="25" fillId="15" borderId="18" xfId="3" applyFont="1" applyFill="1" applyBorder="1" applyAlignment="1">
      <alignment horizontal="left" vertical="center" wrapText="1"/>
    </xf>
    <xf numFmtId="0" fontId="25" fillId="15" borderId="14" xfId="4" applyFont="1" applyFill="1" applyBorder="1" applyAlignment="1">
      <alignment horizontal="left" vertical="center" wrapText="1"/>
    </xf>
    <xf numFmtId="0" fontId="25" fillId="15" borderId="0" xfId="4" applyFont="1" applyFill="1" applyAlignment="1">
      <alignment horizontal="left" vertical="center" wrapText="1"/>
    </xf>
    <xf numFmtId="0" fontId="25" fillId="15" borderId="18" xfId="4" applyFont="1" applyFill="1" applyBorder="1" applyAlignment="1">
      <alignment horizontal="left" vertical="center" wrapText="1"/>
    </xf>
    <xf numFmtId="0" fontId="8" fillId="10" borderId="1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27" fillId="4" borderId="4" xfId="0" applyFont="1" applyFill="1" applyBorder="1" applyAlignment="1">
      <alignment horizontal="left" vertical="top" wrapText="1"/>
    </xf>
    <xf numFmtId="0" fontId="27" fillId="4" borderId="5" xfId="0" applyFont="1" applyFill="1" applyBorder="1" applyAlignment="1">
      <alignment horizontal="left" vertical="top" wrapText="1"/>
    </xf>
    <xf numFmtId="0" fontId="27" fillId="4" borderId="6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wrapText="1"/>
    </xf>
    <xf numFmtId="0" fontId="2" fillId="6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top" wrapText="1"/>
    </xf>
    <xf numFmtId="4" fontId="12" fillId="0" borderId="0" xfId="0" applyNumberFormat="1" applyFont="1" applyAlignment="1">
      <alignment horizontal="center" vertical="top" wrapText="1"/>
    </xf>
    <xf numFmtId="4" fontId="12" fillId="0" borderId="7" xfId="0" applyNumberFormat="1" applyFont="1" applyBorder="1" applyAlignment="1">
      <alignment horizontal="center" vertical="top" wrapText="1"/>
    </xf>
    <xf numFmtId="4" fontId="8" fillId="0" borderId="12" xfId="0" applyNumberFormat="1" applyFont="1" applyBorder="1" applyAlignment="1">
      <alignment horizontal="center" vertical="top" wrapText="1"/>
    </xf>
    <xf numFmtId="4" fontId="8" fillId="0" borderId="0" xfId="0" applyNumberFormat="1" applyFont="1" applyAlignment="1">
      <alignment horizontal="center" vertical="top" wrapText="1"/>
    </xf>
    <xf numFmtId="4" fontId="8" fillId="0" borderId="7" xfId="0" applyNumberFormat="1" applyFont="1" applyBorder="1" applyAlignment="1">
      <alignment horizontal="center" vertical="top" wrapText="1"/>
    </xf>
  </cellXfs>
  <cellStyles count="6">
    <cellStyle name="Normal 2" xfId="1" xr:uid="{00000000-0005-0000-0000-000000000000}"/>
    <cellStyle name="Normal 3" xfId="3" xr:uid="{00000000-0005-0000-0000-000001000000}"/>
    <cellStyle name="Normal 4" xfId="4" xr:uid="{00000000-0005-0000-0000-000002000000}"/>
    <cellStyle name="Normalno" xfId="0" builtinId="0"/>
    <cellStyle name="Obično 10" xfId="5" xr:uid="{00000000-0005-0000-0000-000004000000}"/>
    <cellStyle name="Obično 11" xfId="2" xr:uid="{00000000-0005-0000-0000-000005000000}"/>
  </cellStyles>
  <dxfs count="3"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  <color rgb="FFD4EAF3"/>
      <color rgb="FF349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718919</xdr:colOff>
      <xdr:row>0</xdr:row>
      <xdr:rowOff>459267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E574621-7D3E-4F06-A2ED-9ACBB5B5A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52719" cy="459267"/>
        </a:xfrm>
        <a:prstGeom prst="rect">
          <a:avLst/>
        </a:prstGeom>
      </xdr:spPr>
    </xdr:pic>
    <xdr:clientData/>
  </xdr:twoCellAnchor>
  <xdr:twoCellAnchor editAs="oneCell">
    <xdr:from>
      <xdr:col>11</xdr:col>
      <xdr:colOff>455612</xdr:colOff>
      <xdr:row>0</xdr:row>
      <xdr:rowOff>4762</xdr:rowOff>
    </xdr:from>
    <xdr:to>
      <xdr:col>11</xdr:col>
      <xdr:colOff>1060170</xdr:colOff>
      <xdr:row>2</xdr:row>
      <xdr:rowOff>192566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D3C85AA-1891-4DAB-AA79-43A24E1F6BE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0650" y="4762"/>
          <a:ext cx="604558" cy="1011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"/>
  <sheetViews>
    <sheetView workbookViewId="0">
      <selection activeCell="A20" sqref="A20:XFD22"/>
    </sheetView>
  </sheetViews>
  <sheetFormatPr defaultRowHeight="14" x14ac:dyDescent="0.3"/>
  <cols>
    <col min="1" max="9" width="8.7265625" style="40"/>
    <col min="10" max="10" width="28.81640625" style="40" customWidth="1"/>
    <col min="11" max="16384" width="8.7265625" style="40"/>
  </cols>
  <sheetData>
    <row r="1" spans="1:18" ht="17.5" x14ac:dyDescent="0.35">
      <c r="A1" s="39" t="s">
        <v>52</v>
      </c>
    </row>
    <row r="2" spans="1:18" ht="18" x14ac:dyDescent="0.4">
      <c r="A2" s="41" t="s">
        <v>41</v>
      </c>
    </row>
    <row r="3" spans="1:18" ht="15" customHeight="1" thickBot="1" x14ac:dyDescent="0.4">
      <c r="A3" s="65" t="s">
        <v>19</v>
      </c>
      <c r="B3" s="66"/>
      <c r="C3" s="42"/>
      <c r="D3" s="42"/>
      <c r="E3" s="42"/>
      <c r="F3" s="42"/>
      <c r="G3" s="42"/>
      <c r="H3" s="42"/>
      <c r="I3" s="42"/>
      <c r="J3" s="43"/>
      <c r="K3" s="44"/>
      <c r="L3" s="44"/>
      <c r="M3" s="44"/>
      <c r="N3" s="44"/>
      <c r="O3" s="44"/>
      <c r="P3" s="44"/>
      <c r="Q3" s="44"/>
      <c r="R3" s="44"/>
    </row>
    <row r="4" spans="1:18" ht="15" customHeight="1" thickBot="1" x14ac:dyDescent="0.4">
      <c r="A4" s="67"/>
      <c r="B4" s="68"/>
      <c r="C4" s="45"/>
      <c r="D4" s="69" t="s">
        <v>20</v>
      </c>
      <c r="E4" s="70"/>
      <c r="F4" s="70"/>
      <c r="G4" s="70"/>
      <c r="H4" s="70"/>
      <c r="I4" s="70"/>
      <c r="J4" s="71"/>
      <c r="K4" s="44"/>
      <c r="L4" s="44"/>
      <c r="M4" s="44"/>
      <c r="N4" s="44"/>
      <c r="O4" s="44"/>
      <c r="P4" s="44"/>
      <c r="Q4" s="44"/>
      <c r="R4" s="44"/>
    </row>
    <row r="5" spans="1:18" ht="15" customHeight="1" thickBot="1" x14ac:dyDescent="0.35">
      <c r="A5" s="67"/>
      <c r="B5" s="68"/>
      <c r="C5" s="47"/>
      <c r="D5" s="69"/>
      <c r="E5" s="70"/>
      <c r="F5" s="70"/>
      <c r="G5" s="70"/>
      <c r="H5" s="70"/>
      <c r="I5" s="70"/>
      <c r="J5" s="71"/>
      <c r="K5" s="44"/>
      <c r="L5" s="44"/>
      <c r="M5" s="44"/>
      <c r="N5" s="44"/>
      <c r="O5" s="44"/>
      <c r="P5" s="44"/>
      <c r="Q5" s="44"/>
      <c r="R5" s="44"/>
    </row>
    <row r="6" spans="1:18" ht="15" customHeight="1" thickBot="1" x14ac:dyDescent="0.4">
      <c r="A6" s="67"/>
      <c r="B6" s="68"/>
      <c r="C6" s="48"/>
      <c r="D6" s="49"/>
      <c r="E6" s="49"/>
      <c r="F6" s="49"/>
      <c r="G6" s="50"/>
      <c r="H6" s="50"/>
      <c r="I6" s="50"/>
      <c r="J6" s="51"/>
      <c r="K6" s="44"/>
      <c r="L6" s="44"/>
      <c r="M6" s="44"/>
      <c r="N6" s="44"/>
      <c r="O6" s="44"/>
      <c r="P6" s="44"/>
      <c r="Q6" s="44"/>
      <c r="R6" s="44"/>
    </row>
    <row r="7" spans="1:18" ht="15" customHeight="1" thickBot="1" x14ac:dyDescent="0.35">
      <c r="A7" s="67"/>
      <c r="B7" s="68"/>
      <c r="C7" s="52"/>
      <c r="D7" s="69" t="s">
        <v>38</v>
      </c>
      <c r="E7" s="70"/>
      <c r="F7" s="70"/>
      <c r="G7" s="70"/>
      <c r="H7" s="70"/>
      <c r="I7" s="70"/>
      <c r="J7" s="71"/>
      <c r="K7" s="44"/>
      <c r="L7" s="44"/>
      <c r="M7" s="44"/>
      <c r="N7" s="44"/>
      <c r="O7" s="44"/>
      <c r="P7" s="44"/>
      <c r="Q7" s="44"/>
      <c r="R7" s="44"/>
    </row>
    <row r="8" spans="1:18" ht="15" customHeight="1" thickBot="1" x14ac:dyDescent="0.35">
      <c r="A8" s="67"/>
      <c r="B8" s="68"/>
      <c r="C8" s="53"/>
      <c r="D8" s="69"/>
      <c r="E8" s="70"/>
      <c r="F8" s="70"/>
      <c r="G8" s="70"/>
      <c r="H8" s="70"/>
      <c r="I8" s="70"/>
      <c r="J8" s="71"/>
      <c r="K8" s="44"/>
      <c r="L8" s="44"/>
      <c r="M8" s="44"/>
      <c r="N8" s="44"/>
      <c r="O8" s="44"/>
      <c r="P8" s="44"/>
      <c r="Q8" s="44"/>
      <c r="R8" s="44"/>
    </row>
    <row r="9" spans="1:18" ht="15" customHeight="1" thickBot="1" x14ac:dyDescent="0.35">
      <c r="A9" s="67"/>
      <c r="B9" s="68"/>
      <c r="C9" s="54"/>
      <c r="D9" s="55"/>
      <c r="E9" s="46"/>
      <c r="F9" s="46"/>
      <c r="G9" s="46"/>
      <c r="H9" s="46"/>
      <c r="I9" s="46"/>
      <c r="J9" s="56"/>
      <c r="K9" s="44"/>
      <c r="L9" s="44"/>
      <c r="M9" s="44"/>
      <c r="N9" s="44"/>
      <c r="O9" s="44"/>
      <c r="P9" s="44"/>
      <c r="Q9" s="44"/>
      <c r="R9" s="44"/>
    </row>
    <row r="10" spans="1:18" ht="15" customHeight="1" thickBot="1" x14ac:dyDescent="0.35">
      <c r="A10" s="67"/>
      <c r="B10" s="68"/>
      <c r="C10" s="57"/>
      <c r="D10" s="55"/>
      <c r="E10" s="46"/>
      <c r="F10" s="46"/>
      <c r="G10" s="46"/>
      <c r="H10" s="46"/>
      <c r="I10" s="46"/>
      <c r="J10" s="56"/>
      <c r="K10" s="44"/>
      <c r="L10" s="44"/>
      <c r="M10" s="44"/>
      <c r="N10" s="44"/>
      <c r="O10" s="44"/>
      <c r="P10" s="44"/>
      <c r="Q10" s="44"/>
      <c r="R10" s="44"/>
    </row>
    <row r="11" spans="1:18" ht="15" customHeight="1" x14ac:dyDescent="0.35">
      <c r="A11" s="67"/>
      <c r="B11" s="68"/>
      <c r="C11" s="50"/>
      <c r="D11" s="50"/>
      <c r="E11" s="50"/>
      <c r="F11" s="50"/>
      <c r="G11" s="50"/>
      <c r="H11" s="50"/>
      <c r="I11" s="50"/>
      <c r="J11" s="51"/>
      <c r="K11" s="44"/>
      <c r="L11" s="44"/>
      <c r="M11" s="44"/>
      <c r="N11" s="44"/>
      <c r="O11" s="44"/>
      <c r="P11" s="44"/>
      <c r="Q11" s="44"/>
      <c r="R11" s="44"/>
    </row>
    <row r="12" spans="1:18" ht="29.25" customHeight="1" x14ac:dyDescent="0.3">
      <c r="A12" s="72" t="s">
        <v>51</v>
      </c>
      <c r="B12" s="73"/>
      <c r="C12" s="73"/>
      <c r="D12" s="73"/>
      <c r="E12" s="73"/>
      <c r="F12" s="73"/>
      <c r="G12" s="73"/>
      <c r="H12" s="73"/>
      <c r="I12" s="73"/>
      <c r="J12" s="74"/>
      <c r="K12" s="58"/>
      <c r="L12" s="58"/>
      <c r="M12" s="58"/>
      <c r="N12" s="58"/>
      <c r="O12" s="58"/>
      <c r="P12" s="58"/>
      <c r="Q12" s="58"/>
      <c r="R12" s="58"/>
    </row>
    <row r="13" spans="1:18" ht="27" customHeight="1" x14ac:dyDescent="0.3">
      <c r="A13" s="75" t="s">
        <v>53</v>
      </c>
      <c r="B13" s="76"/>
      <c r="C13" s="76"/>
      <c r="D13" s="76"/>
      <c r="E13" s="76"/>
      <c r="F13" s="76"/>
      <c r="G13" s="76"/>
      <c r="H13" s="76"/>
      <c r="I13" s="76"/>
      <c r="J13" s="77"/>
      <c r="K13" s="58"/>
      <c r="L13" s="58"/>
      <c r="M13" s="58"/>
      <c r="N13" s="58"/>
      <c r="O13" s="58"/>
      <c r="P13" s="58"/>
      <c r="Q13" s="58"/>
      <c r="R13" s="58"/>
    </row>
    <row r="14" spans="1:18" ht="15" customHeight="1" x14ac:dyDescent="0.3">
      <c r="A14" s="78" t="s">
        <v>21</v>
      </c>
      <c r="B14" s="79"/>
      <c r="C14" s="79"/>
      <c r="D14" s="79"/>
      <c r="E14" s="79"/>
      <c r="F14" s="79"/>
      <c r="G14" s="79"/>
      <c r="H14" s="79"/>
      <c r="I14" s="79"/>
      <c r="J14" s="80"/>
      <c r="K14" s="59"/>
      <c r="L14" s="59"/>
      <c r="M14" s="59"/>
      <c r="N14" s="59"/>
      <c r="O14" s="59"/>
      <c r="P14" s="59"/>
      <c r="Q14" s="59"/>
      <c r="R14" s="59"/>
    </row>
    <row r="15" spans="1:18" ht="47.25" customHeight="1" x14ac:dyDescent="0.3">
      <c r="A15" s="78" t="s">
        <v>42</v>
      </c>
      <c r="B15" s="79"/>
      <c r="C15" s="79"/>
      <c r="D15" s="79"/>
      <c r="E15" s="79"/>
      <c r="F15" s="79"/>
      <c r="G15" s="79"/>
      <c r="H15" s="79"/>
      <c r="I15" s="79"/>
      <c r="J15" s="80"/>
      <c r="K15" s="60"/>
      <c r="L15" s="60"/>
      <c r="M15" s="60"/>
      <c r="N15" s="60"/>
      <c r="O15" s="60"/>
      <c r="P15" s="60"/>
      <c r="Q15" s="60"/>
      <c r="R15" s="60"/>
    </row>
    <row r="16" spans="1:18" ht="42.75" customHeight="1" x14ac:dyDescent="0.3">
      <c r="A16" s="62" t="s">
        <v>40</v>
      </c>
      <c r="B16" s="63"/>
      <c r="C16" s="63"/>
      <c r="D16" s="63"/>
      <c r="E16" s="63"/>
      <c r="F16" s="63"/>
      <c r="G16" s="63"/>
      <c r="H16" s="63"/>
      <c r="I16" s="63"/>
      <c r="J16" s="64"/>
      <c r="K16" s="59"/>
      <c r="L16" s="59"/>
      <c r="M16" s="59"/>
      <c r="N16" s="59"/>
      <c r="O16" s="59"/>
      <c r="P16" s="59"/>
      <c r="Q16" s="59"/>
      <c r="R16" s="59"/>
    </row>
    <row r="20" spans="1:1" hidden="1" x14ac:dyDescent="0.3">
      <c r="A20" s="40">
        <v>2025</v>
      </c>
    </row>
    <row r="21" spans="1:1" hidden="1" x14ac:dyDescent="0.3">
      <c r="A21" s="40">
        <v>2026</v>
      </c>
    </row>
    <row r="22" spans="1:1" hidden="1" x14ac:dyDescent="0.3">
      <c r="A22" s="40">
        <v>2027</v>
      </c>
    </row>
  </sheetData>
  <mergeCells count="8">
    <mergeCell ref="A16:J16"/>
    <mergeCell ref="A3:B11"/>
    <mergeCell ref="D4:J5"/>
    <mergeCell ref="D7:J8"/>
    <mergeCell ref="A12:J12"/>
    <mergeCell ref="A13:J13"/>
    <mergeCell ref="A14:J14"/>
    <mergeCell ref="A15:J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7"/>
  <sheetViews>
    <sheetView tabSelected="1" zoomScale="85" zoomScaleNormal="85" zoomScalePageLayoutView="90" workbookViewId="0">
      <selection activeCell="A4" sqref="A4:L4"/>
    </sheetView>
  </sheetViews>
  <sheetFormatPr defaultColWidth="9.1796875" defaultRowHeight="14.5" x14ac:dyDescent="0.35"/>
  <cols>
    <col min="1" max="1" width="37.7265625" style="2" customWidth="1"/>
    <col min="2" max="12" width="15.7265625" style="2" customWidth="1"/>
    <col min="13" max="13" width="7.453125" style="2" customWidth="1"/>
    <col min="14" max="14" width="9.1796875" style="2"/>
    <col min="15" max="15" width="0" style="2" hidden="1" customWidth="1"/>
    <col min="16" max="16" width="20.54296875" style="2" hidden="1" customWidth="1"/>
    <col min="17" max="19" width="0" style="2" hidden="1" customWidth="1"/>
    <col min="20" max="20" width="35.453125" style="2" hidden="1" customWidth="1"/>
    <col min="21" max="23" width="0" style="2" hidden="1" customWidth="1"/>
    <col min="24" max="24" width="58.81640625" style="2" hidden="1" customWidth="1"/>
    <col min="25" max="31" width="0" style="2" hidden="1" customWidth="1"/>
    <col min="32" max="16384" width="9.1796875" style="2"/>
  </cols>
  <sheetData>
    <row r="1" spans="1:24" ht="44" customHeight="1" x14ac:dyDescent="0.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24" ht="21" x14ac:dyDescent="0.5">
      <c r="A2" s="61" t="s">
        <v>54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24" ht="26" x14ac:dyDescent="0.35">
      <c r="A3" s="85" t="s">
        <v>36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4"/>
      <c r="S3" s="2" t="s">
        <v>1</v>
      </c>
      <c r="T3" s="2">
        <v>2018</v>
      </c>
      <c r="V3" s="2">
        <v>1</v>
      </c>
      <c r="X3" s="3" t="s">
        <v>2</v>
      </c>
    </row>
    <row r="4" spans="1:24" ht="207" customHeight="1" x14ac:dyDescent="0.35">
      <c r="A4" s="86" t="s">
        <v>58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8"/>
      <c r="M4" s="4"/>
      <c r="T4" s="2">
        <v>2019</v>
      </c>
      <c r="X4" s="3"/>
    </row>
    <row r="5" spans="1:24" ht="26" x14ac:dyDescent="0.35">
      <c r="A5" s="89" t="s">
        <v>35</v>
      </c>
      <c r="B5" s="89"/>
      <c r="C5" s="89"/>
      <c r="D5" s="89"/>
      <c r="E5" s="89"/>
      <c r="F5" s="89"/>
      <c r="G5" s="89"/>
      <c r="H5" s="89"/>
      <c r="I5" s="89"/>
      <c r="J5" s="89"/>
      <c r="K5" s="15"/>
      <c r="L5" s="15"/>
      <c r="M5" s="15"/>
      <c r="S5" s="2" t="s">
        <v>3</v>
      </c>
      <c r="T5" s="2">
        <v>2020</v>
      </c>
      <c r="V5" s="2">
        <v>2</v>
      </c>
      <c r="X5" s="3" t="s">
        <v>4</v>
      </c>
    </row>
    <row r="6" spans="1:24" x14ac:dyDescent="0.35">
      <c r="A6" s="90" t="s">
        <v>5</v>
      </c>
      <c r="B6" s="90" t="s">
        <v>6</v>
      </c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5"/>
      <c r="P6" s="5"/>
      <c r="V6" s="2">
        <v>3</v>
      </c>
    </row>
    <row r="7" spans="1:24" x14ac:dyDescent="0.35">
      <c r="A7" s="90"/>
      <c r="B7" s="90"/>
      <c r="C7" s="18">
        <v>2025</v>
      </c>
      <c r="D7" s="18">
        <f t="shared" ref="D7:L7" si="0">C7+1</f>
        <v>2026</v>
      </c>
      <c r="E7" s="18">
        <f t="shared" si="0"/>
        <v>2027</v>
      </c>
      <c r="F7" s="18">
        <f t="shared" si="0"/>
        <v>2028</v>
      </c>
      <c r="G7" s="18">
        <f t="shared" si="0"/>
        <v>2029</v>
      </c>
      <c r="H7" s="18">
        <f t="shared" si="0"/>
        <v>2030</v>
      </c>
      <c r="I7" s="18">
        <f t="shared" si="0"/>
        <v>2031</v>
      </c>
      <c r="J7" s="18">
        <f t="shared" si="0"/>
        <v>2032</v>
      </c>
      <c r="K7" s="18">
        <f t="shared" si="0"/>
        <v>2033</v>
      </c>
      <c r="L7" s="18">
        <f t="shared" si="0"/>
        <v>2034</v>
      </c>
      <c r="M7" s="15"/>
      <c r="P7" s="5"/>
    </row>
    <row r="8" spans="1:24" x14ac:dyDescent="0.35">
      <c r="A8" s="19" t="s">
        <v>7</v>
      </c>
      <c r="B8" s="20">
        <f>B9+B22+B24</f>
        <v>0</v>
      </c>
      <c r="C8" s="20">
        <f t="shared" ref="C8:L8" si="1">C9+C22+C24</f>
        <v>0</v>
      </c>
      <c r="D8" s="20">
        <f t="shared" si="1"/>
        <v>0</v>
      </c>
      <c r="E8" s="20">
        <f t="shared" si="1"/>
        <v>0</v>
      </c>
      <c r="F8" s="20">
        <f t="shared" si="1"/>
        <v>0</v>
      </c>
      <c r="G8" s="20">
        <f t="shared" si="1"/>
        <v>0</v>
      </c>
      <c r="H8" s="20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1"/>
      <c r="P8" s="5"/>
      <c r="V8" s="2">
        <v>4</v>
      </c>
    </row>
    <row r="9" spans="1:24" x14ac:dyDescent="0.35">
      <c r="A9" s="21" t="s">
        <v>8</v>
      </c>
      <c r="B9" s="22">
        <f>(B11*B17)+(B12*B18)+(B13*B19)+(B14*B20)+(B15*B21)</f>
        <v>0</v>
      </c>
      <c r="C9" s="22">
        <f t="shared" ref="C9:L9" si="2">(C11*C17)+(C12*C18)+(C13*C19)+(C14*C20)+(C15*C21)</f>
        <v>0</v>
      </c>
      <c r="D9" s="22">
        <f t="shared" si="2"/>
        <v>0</v>
      </c>
      <c r="E9" s="22">
        <f t="shared" si="2"/>
        <v>0</v>
      </c>
      <c r="F9" s="22">
        <f t="shared" si="2"/>
        <v>0</v>
      </c>
      <c r="G9" s="22">
        <f t="shared" si="2"/>
        <v>0</v>
      </c>
      <c r="H9" s="22">
        <f t="shared" si="2"/>
        <v>0</v>
      </c>
      <c r="I9" s="22">
        <f t="shared" si="2"/>
        <v>0</v>
      </c>
      <c r="J9" s="22">
        <f t="shared" si="2"/>
        <v>0</v>
      </c>
      <c r="K9" s="22">
        <f t="shared" si="2"/>
        <v>0</v>
      </c>
      <c r="L9" s="22">
        <f t="shared" si="2"/>
        <v>0</v>
      </c>
      <c r="M9" s="1"/>
      <c r="V9" s="2">
        <v>5</v>
      </c>
    </row>
    <row r="10" spans="1:24" ht="36.75" customHeight="1" x14ac:dyDescent="0.35">
      <c r="A10" s="23" t="s">
        <v>48</v>
      </c>
      <c r="B10" s="22"/>
      <c r="C10" s="22"/>
      <c r="D10" s="22"/>
      <c r="E10" s="22"/>
      <c r="F10" s="22"/>
      <c r="G10" s="22"/>
      <c r="H10" s="22"/>
      <c r="I10" s="22"/>
      <c r="J10" s="24"/>
      <c r="K10" s="24"/>
      <c r="L10" s="24"/>
      <c r="M10" s="1"/>
      <c r="V10" s="2">
        <v>6</v>
      </c>
    </row>
    <row r="11" spans="1:24" x14ac:dyDescent="0.35">
      <c r="A11" s="25" t="s">
        <v>55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"/>
      <c r="V11" s="2">
        <v>7</v>
      </c>
    </row>
    <row r="12" spans="1:24" ht="26" x14ac:dyDescent="0.35">
      <c r="A12" s="25" t="s">
        <v>56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"/>
    </row>
    <row r="13" spans="1:24" x14ac:dyDescent="0.35">
      <c r="A13" s="25" t="s">
        <v>57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"/>
    </row>
    <row r="14" spans="1:24" x14ac:dyDescent="0.35">
      <c r="A14" s="2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"/>
    </row>
    <row r="15" spans="1:24" x14ac:dyDescent="0.35">
      <c r="A15" s="2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"/>
    </row>
    <row r="16" spans="1:24" x14ac:dyDescent="0.35">
      <c r="A16" s="23" t="s">
        <v>9</v>
      </c>
      <c r="B16" s="22"/>
      <c r="C16" s="22"/>
      <c r="D16" s="22"/>
      <c r="E16" s="22"/>
      <c r="F16" s="22"/>
      <c r="G16" s="22"/>
      <c r="H16" s="22"/>
      <c r="I16" s="22"/>
      <c r="J16" s="24"/>
      <c r="K16" s="24"/>
      <c r="L16" s="24"/>
      <c r="M16" s="1"/>
      <c r="V16" s="2">
        <v>8</v>
      </c>
    </row>
    <row r="17" spans="1:22" x14ac:dyDescent="0.35">
      <c r="A17" s="25" t="str">
        <f>A11</f>
        <v>PRIMJERI: Ulaznica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"/>
      <c r="P17" s="5"/>
      <c r="Q17" s="5"/>
      <c r="R17" s="5"/>
      <c r="V17" s="2">
        <v>9</v>
      </c>
    </row>
    <row r="18" spans="1:22" ht="26" x14ac:dyDescent="0.35">
      <c r="A18" s="25" t="str">
        <f t="shared" ref="A18:A19" si="3">A12</f>
        <v>PRIMJER: Stavka proračuna NP za održavanje ulaganja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"/>
      <c r="P18" s="5"/>
      <c r="Q18" s="5"/>
      <c r="R18" s="5"/>
    </row>
    <row r="19" spans="1:22" x14ac:dyDescent="0.35">
      <c r="A19" s="25" t="str">
        <f t="shared" si="3"/>
        <v>PRIMJER: Orada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"/>
      <c r="P19" s="5"/>
      <c r="Q19" s="5"/>
      <c r="R19" s="5"/>
    </row>
    <row r="20" spans="1:22" x14ac:dyDescent="0.35">
      <c r="A20" s="25">
        <f>A14</f>
        <v>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"/>
      <c r="P20" s="5"/>
      <c r="Q20" s="5"/>
      <c r="R20" s="5"/>
    </row>
    <row r="21" spans="1:22" ht="15" customHeight="1" x14ac:dyDescent="0.35">
      <c r="A21" s="25">
        <f>A15</f>
        <v>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"/>
      <c r="P21" s="5"/>
      <c r="Q21" s="5"/>
      <c r="R21" s="5"/>
    </row>
    <row r="22" spans="1:22" x14ac:dyDescent="0.35">
      <c r="A22" s="21" t="s">
        <v>22</v>
      </c>
      <c r="B22" s="22"/>
      <c r="C22" s="22">
        <f t="shared" ref="C22:L22" si="4">C23</f>
        <v>0</v>
      </c>
      <c r="D22" s="22">
        <f t="shared" si="4"/>
        <v>0</v>
      </c>
      <c r="E22" s="22">
        <f t="shared" si="4"/>
        <v>0</v>
      </c>
      <c r="F22" s="22">
        <f t="shared" si="4"/>
        <v>0</v>
      </c>
      <c r="G22" s="22">
        <f t="shared" si="4"/>
        <v>0</v>
      </c>
      <c r="H22" s="22">
        <f t="shared" si="4"/>
        <v>0</v>
      </c>
      <c r="I22" s="22">
        <f t="shared" si="4"/>
        <v>0</v>
      </c>
      <c r="J22" s="22">
        <f t="shared" si="4"/>
        <v>0</v>
      </c>
      <c r="K22" s="22">
        <f t="shared" si="4"/>
        <v>0</v>
      </c>
      <c r="L22" s="22">
        <f t="shared" si="4"/>
        <v>0</v>
      </c>
      <c r="M22" s="1"/>
      <c r="P22" s="5"/>
      <c r="Q22" s="5"/>
      <c r="R22" s="5"/>
      <c r="V22" s="2">
        <v>10</v>
      </c>
    </row>
    <row r="23" spans="1:22" x14ac:dyDescent="0.35">
      <c r="A23" s="30" t="s">
        <v>27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"/>
      <c r="P23" s="6"/>
      <c r="Q23" s="6"/>
      <c r="R23" s="6"/>
      <c r="V23" s="2">
        <v>11</v>
      </c>
    </row>
    <row r="24" spans="1:22" ht="16.5" x14ac:dyDescent="0.35">
      <c r="A24" s="21" t="s">
        <v>29</v>
      </c>
      <c r="B24" s="22"/>
      <c r="C24" s="22">
        <f>C25+C26</f>
        <v>0</v>
      </c>
      <c r="D24" s="22">
        <f t="shared" ref="D24:L24" si="5">D25+D26</f>
        <v>0</v>
      </c>
      <c r="E24" s="22">
        <f t="shared" si="5"/>
        <v>0</v>
      </c>
      <c r="F24" s="22">
        <f t="shared" si="5"/>
        <v>0</v>
      </c>
      <c r="G24" s="22">
        <f t="shared" si="5"/>
        <v>0</v>
      </c>
      <c r="H24" s="22">
        <f t="shared" si="5"/>
        <v>0</v>
      </c>
      <c r="I24" s="22">
        <f t="shared" si="5"/>
        <v>0</v>
      </c>
      <c r="J24" s="22">
        <f t="shared" si="5"/>
        <v>0</v>
      </c>
      <c r="K24" s="22">
        <f t="shared" si="5"/>
        <v>0</v>
      </c>
      <c r="L24" s="22">
        <f t="shared" si="5"/>
        <v>0</v>
      </c>
      <c r="M24" s="1"/>
      <c r="P24" s="6"/>
      <c r="Q24" s="6"/>
      <c r="R24" s="6"/>
    </row>
    <row r="25" spans="1:22" x14ac:dyDescent="0.35">
      <c r="A25" s="26" t="s">
        <v>26</v>
      </c>
      <c r="B25" s="17"/>
      <c r="C25" s="17"/>
      <c r="D25" s="17"/>
      <c r="E25" s="17"/>
      <c r="F25" s="37"/>
      <c r="G25" s="17"/>
      <c r="H25" s="17"/>
      <c r="I25" s="17"/>
      <c r="J25" s="17"/>
      <c r="K25" s="17"/>
      <c r="L25" s="17"/>
      <c r="M25" s="1"/>
      <c r="P25" s="6"/>
      <c r="Q25" s="6"/>
      <c r="R25" s="6"/>
    </row>
    <row r="26" spans="1:22" x14ac:dyDescent="0.35">
      <c r="A26" s="26" t="s">
        <v>24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"/>
      <c r="P26" s="6"/>
      <c r="Q26" s="6"/>
      <c r="R26" s="6"/>
    </row>
    <row r="27" spans="1:22" x14ac:dyDescent="0.35">
      <c r="A27" s="19" t="s">
        <v>10</v>
      </c>
      <c r="B27" s="20">
        <f>B28+B36+B39</f>
        <v>0</v>
      </c>
      <c r="C27" s="20">
        <f t="shared" ref="C27:L27" si="6">C28+C36+C39</f>
        <v>0</v>
      </c>
      <c r="D27" s="20">
        <f t="shared" si="6"/>
        <v>0</v>
      </c>
      <c r="E27" s="20">
        <f t="shared" si="6"/>
        <v>0</v>
      </c>
      <c r="F27" s="20">
        <f t="shared" si="6"/>
        <v>0</v>
      </c>
      <c r="G27" s="20">
        <f t="shared" si="6"/>
        <v>0</v>
      </c>
      <c r="H27" s="20">
        <f t="shared" si="6"/>
        <v>0</v>
      </c>
      <c r="I27" s="20">
        <f t="shared" si="6"/>
        <v>0</v>
      </c>
      <c r="J27" s="20">
        <f t="shared" si="6"/>
        <v>0</v>
      </c>
      <c r="K27" s="20">
        <f t="shared" si="6"/>
        <v>0</v>
      </c>
      <c r="L27" s="20">
        <f t="shared" si="6"/>
        <v>0</v>
      </c>
      <c r="M27" s="1"/>
      <c r="P27" s="5"/>
      <c r="V27" s="2">
        <v>12</v>
      </c>
    </row>
    <row r="28" spans="1:22" x14ac:dyDescent="0.35">
      <c r="A28" s="21" t="s">
        <v>11</v>
      </c>
      <c r="B28" s="22">
        <f>SUM(B29:B35)</f>
        <v>0</v>
      </c>
      <c r="C28" s="22">
        <f t="shared" ref="C28:L28" si="7">SUM(C29:C35)</f>
        <v>0</v>
      </c>
      <c r="D28" s="22">
        <f t="shared" si="7"/>
        <v>0</v>
      </c>
      <c r="E28" s="22">
        <f t="shared" si="7"/>
        <v>0</v>
      </c>
      <c r="F28" s="22">
        <f t="shared" si="7"/>
        <v>0</v>
      </c>
      <c r="G28" s="22">
        <f t="shared" si="7"/>
        <v>0</v>
      </c>
      <c r="H28" s="22">
        <f t="shared" si="7"/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1"/>
      <c r="P28" s="14"/>
    </row>
    <row r="29" spans="1:22" x14ac:dyDescent="0.35">
      <c r="A29" s="26" t="s">
        <v>23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"/>
      <c r="P29" s="7"/>
      <c r="Q29" s="7"/>
      <c r="R29" s="7"/>
      <c r="S29" s="7"/>
      <c r="T29" s="7"/>
    </row>
    <row r="30" spans="1:22" x14ac:dyDescent="0.35">
      <c r="A30" s="26" t="s">
        <v>12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"/>
      <c r="P30" s="7"/>
      <c r="Q30" s="7"/>
      <c r="R30" s="7"/>
      <c r="S30" s="7"/>
      <c r="T30" s="7"/>
    </row>
    <row r="31" spans="1:22" x14ac:dyDescent="0.35">
      <c r="A31" s="26" t="s">
        <v>13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"/>
      <c r="P31" s="7"/>
      <c r="Q31" s="7"/>
      <c r="R31" s="7"/>
      <c r="S31" s="7"/>
      <c r="T31" s="7"/>
    </row>
    <row r="32" spans="1:22" x14ac:dyDescent="0.35">
      <c r="A32" s="26" t="s">
        <v>14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"/>
      <c r="P32" s="7"/>
      <c r="Q32" s="7"/>
      <c r="R32" s="7"/>
      <c r="S32" s="7"/>
      <c r="T32" s="7"/>
    </row>
    <row r="33" spans="1:20" x14ac:dyDescent="0.35">
      <c r="A33" s="26" t="s">
        <v>15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"/>
      <c r="P33" s="7"/>
      <c r="Q33" s="7"/>
      <c r="R33" s="7"/>
      <c r="S33" s="7"/>
      <c r="T33" s="7"/>
    </row>
    <row r="34" spans="1:20" x14ac:dyDescent="0.35">
      <c r="A34" s="26" t="s">
        <v>16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"/>
      <c r="P34" s="7"/>
      <c r="Q34" s="7"/>
      <c r="R34" s="7"/>
      <c r="S34" s="7"/>
      <c r="T34" s="7"/>
    </row>
    <row r="35" spans="1:20" x14ac:dyDescent="0.35">
      <c r="A35" s="26" t="s">
        <v>17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"/>
      <c r="P35" s="7"/>
      <c r="Q35" s="7"/>
      <c r="R35" s="7"/>
      <c r="S35" s="7"/>
      <c r="T35" s="7"/>
    </row>
    <row r="36" spans="1:20" ht="16.5" x14ac:dyDescent="0.35">
      <c r="A36" s="21" t="s">
        <v>33</v>
      </c>
      <c r="B36" s="22">
        <f>SUM(B37:B38)</f>
        <v>0</v>
      </c>
      <c r="C36" s="22">
        <f t="shared" ref="C36:L36" si="8">SUM(C37:C38)</f>
        <v>0</v>
      </c>
      <c r="D36" s="22">
        <f t="shared" si="8"/>
        <v>0</v>
      </c>
      <c r="E36" s="22">
        <f t="shared" si="8"/>
        <v>0</v>
      </c>
      <c r="F36" s="22">
        <f t="shared" si="8"/>
        <v>0</v>
      </c>
      <c r="G36" s="22">
        <f t="shared" si="8"/>
        <v>0</v>
      </c>
      <c r="H36" s="22">
        <f t="shared" si="8"/>
        <v>0</v>
      </c>
      <c r="I36" s="22">
        <f t="shared" si="8"/>
        <v>0</v>
      </c>
      <c r="J36" s="22">
        <f t="shared" si="8"/>
        <v>0</v>
      </c>
      <c r="K36" s="22">
        <f t="shared" si="8"/>
        <v>0</v>
      </c>
      <c r="L36" s="22">
        <f t="shared" si="8"/>
        <v>0</v>
      </c>
      <c r="M36" s="1"/>
      <c r="P36" s="7"/>
      <c r="Q36" s="7"/>
      <c r="R36" s="7"/>
      <c r="S36" s="7"/>
      <c r="T36" s="7"/>
    </row>
    <row r="37" spans="1:20" x14ac:dyDescent="0.35">
      <c r="A37" s="26" t="s">
        <v>18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"/>
      <c r="P37" s="7"/>
      <c r="Q37" s="7"/>
      <c r="R37" s="7"/>
      <c r="S37" s="7"/>
      <c r="T37" s="8">
        <v>320000</v>
      </c>
    </row>
    <row r="38" spans="1:20" x14ac:dyDescent="0.35">
      <c r="A38" s="26" t="s">
        <v>49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"/>
      <c r="P38" s="7"/>
      <c r="Q38" s="7"/>
      <c r="R38" s="7"/>
      <c r="S38" s="7"/>
      <c r="T38" s="8"/>
    </row>
    <row r="39" spans="1:20" ht="16.5" x14ac:dyDescent="0.35">
      <c r="A39" s="27" t="s">
        <v>30</v>
      </c>
      <c r="B39" s="22">
        <f t="shared" ref="B39:L39" si="9">B40</f>
        <v>0</v>
      </c>
      <c r="C39" s="22">
        <f t="shared" si="9"/>
        <v>0</v>
      </c>
      <c r="D39" s="22">
        <f t="shared" si="9"/>
        <v>0</v>
      </c>
      <c r="E39" s="22">
        <f t="shared" si="9"/>
        <v>0</v>
      </c>
      <c r="F39" s="22">
        <f t="shared" si="9"/>
        <v>0</v>
      </c>
      <c r="G39" s="22">
        <f t="shared" si="9"/>
        <v>0</v>
      </c>
      <c r="H39" s="22">
        <f t="shared" si="9"/>
        <v>0</v>
      </c>
      <c r="I39" s="22">
        <f t="shared" si="9"/>
        <v>0</v>
      </c>
      <c r="J39" s="22">
        <f t="shared" si="9"/>
        <v>0</v>
      </c>
      <c r="K39" s="22">
        <f t="shared" si="9"/>
        <v>0</v>
      </c>
      <c r="L39" s="22">
        <f t="shared" si="9"/>
        <v>0</v>
      </c>
      <c r="M39" s="1"/>
      <c r="P39" s="7"/>
      <c r="Q39" s="7"/>
      <c r="R39" s="7"/>
      <c r="S39" s="7"/>
      <c r="T39" s="8"/>
    </row>
    <row r="40" spans="1:20" x14ac:dyDescent="0.35">
      <c r="A40" s="29" t="s">
        <v>25</v>
      </c>
      <c r="B40" s="17"/>
      <c r="C40" s="17"/>
      <c r="D40" s="17"/>
      <c r="E40" s="17"/>
      <c r="F40" s="37"/>
      <c r="G40" s="37"/>
      <c r="H40" s="17"/>
      <c r="I40" s="17"/>
      <c r="J40" s="17"/>
      <c r="K40" s="17"/>
      <c r="L40" s="17"/>
      <c r="M40" s="1"/>
      <c r="P40" s="7"/>
      <c r="Q40" s="7"/>
      <c r="R40" s="7"/>
      <c r="S40" s="7"/>
      <c r="T40" s="8"/>
    </row>
    <row r="41" spans="1:20" x14ac:dyDescent="0.35">
      <c r="A41" s="19" t="s">
        <v>45</v>
      </c>
      <c r="B41" s="20">
        <f t="shared" ref="B41:L41" si="10">B8-B27</f>
        <v>0</v>
      </c>
      <c r="C41" s="20">
        <f t="shared" si="10"/>
        <v>0</v>
      </c>
      <c r="D41" s="20">
        <f t="shared" si="10"/>
        <v>0</v>
      </c>
      <c r="E41" s="20">
        <f t="shared" si="10"/>
        <v>0</v>
      </c>
      <c r="F41" s="20">
        <f t="shared" si="10"/>
        <v>0</v>
      </c>
      <c r="G41" s="20">
        <f t="shared" si="10"/>
        <v>0</v>
      </c>
      <c r="H41" s="20">
        <f t="shared" si="10"/>
        <v>0</v>
      </c>
      <c r="I41" s="20">
        <f t="shared" si="10"/>
        <v>0</v>
      </c>
      <c r="J41" s="20">
        <f t="shared" si="10"/>
        <v>0</v>
      </c>
      <c r="K41" s="20">
        <f t="shared" si="10"/>
        <v>0</v>
      </c>
      <c r="L41" s="20">
        <f t="shared" si="10"/>
        <v>0</v>
      </c>
      <c r="M41" s="1"/>
      <c r="P41" s="7"/>
      <c r="Q41" s="7"/>
      <c r="R41" s="7"/>
      <c r="S41" s="7"/>
      <c r="T41" s="8"/>
    </row>
    <row r="42" spans="1:20" x14ac:dyDescent="0.35">
      <c r="A42" s="19" t="s">
        <v>46</v>
      </c>
      <c r="B42" s="28"/>
      <c r="C42" s="20">
        <f>C41</f>
        <v>0</v>
      </c>
      <c r="D42" s="20">
        <f>D41+C42</f>
        <v>0</v>
      </c>
      <c r="E42" s="20">
        <f t="shared" ref="E42:L42" si="11">E41+D42</f>
        <v>0</v>
      </c>
      <c r="F42" s="20">
        <f t="shared" si="11"/>
        <v>0</v>
      </c>
      <c r="G42" s="20">
        <f t="shared" si="11"/>
        <v>0</v>
      </c>
      <c r="H42" s="20">
        <f t="shared" si="11"/>
        <v>0</v>
      </c>
      <c r="I42" s="20">
        <f t="shared" si="11"/>
        <v>0</v>
      </c>
      <c r="J42" s="20">
        <f t="shared" si="11"/>
        <v>0</v>
      </c>
      <c r="K42" s="20">
        <f t="shared" si="11"/>
        <v>0</v>
      </c>
      <c r="L42" s="20">
        <f t="shared" si="11"/>
        <v>0</v>
      </c>
      <c r="M42" s="1"/>
      <c r="P42" s="7"/>
      <c r="Q42" s="7"/>
      <c r="R42" s="7"/>
      <c r="S42" s="7"/>
      <c r="T42" s="8"/>
    </row>
    <row r="43" spans="1:20" x14ac:dyDescent="0.35">
      <c r="A43" s="9"/>
      <c r="B43" s="10"/>
      <c r="C43" s="11"/>
      <c r="D43" s="12"/>
      <c r="E43" s="12"/>
      <c r="F43" s="12"/>
      <c r="G43" s="16"/>
      <c r="H43" s="16"/>
      <c r="I43" s="11"/>
      <c r="J43" s="13"/>
      <c r="K43" s="1"/>
      <c r="L43" s="1"/>
      <c r="M43" s="1"/>
      <c r="P43" s="7"/>
      <c r="Q43" s="7"/>
      <c r="R43" s="7"/>
      <c r="S43" s="7"/>
      <c r="T43" s="8"/>
    </row>
    <row r="44" spans="1:20" x14ac:dyDescent="0.35">
      <c r="A44" s="81" t="s">
        <v>0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1"/>
      <c r="P44" s="7"/>
      <c r="Q44" s="7"/>
      <c r="R44" s="7"/>
      <c r="S44" s="7"/>
      <c r="T44" s="8"/>
    </row>
    <row r="45" spans="1:20" ht="18.75" customHeight="1" x14ac:dyDescent="0.35">
      <c r="A45" s="84" t="s">
        <v>28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1"/>
      <c r="P45" s="7"/>
      <c r="Q45" s="7"/>
      <c r="R45" s="7"/>
      <c r="S45" s="7"/>
      <c r="T45" s="8"/>
    </row>
    <row r="46" spans="1:20" ht="18.75" customHeight="1" x14ac:dyDescent="0.35">
      <c r="A46" s="84" t="s">
        <v>31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1"/>
      <c r="P46" s="7"/>
      <c r="Q46" s="7"/>
      <c r="R46" s="7"/>
      <c r="S46" s="7"/>
      <c r="T46" s="8"/>
    </row>
    <row r="47" spans="1:20" ht="31.5" customHeight="1" x14ac:dyDescent="0.35">
      <c r="A47" s="84" t="s">
        <v>50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1"/>
      <c r="P47" s="7"/>
      <c r="Q47" s="7"/>
      <c r="R47" s="7"/>
      <c r="S47" s="7"/>
      <c r="T47" s="8"/>
    </row>
    <row r="48" spans="1:20" ht="30.75" customHeight="1" x14ac:dyDescent="0.35">
      <c r="A48" s="84" t="s">
        <v>47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1"/>
      <c r="P48" s="7"/>
      <c r="Q48" s="7"/>
      <c r="R48" s="7"/>
      <c r="S48" s="7"/>
      <c r="T48" s="8"/>
    </row>
    <row r="49" spans="1:20" ht="18.75" customHeight="1" x14ac:dyDescent="0.35">
      <c r="A49" s="84" t="s">
        <v>43</v>
      </c>
      <c r="B49" s="84"/>
      <c r="C49" s="84"/>
      <c r="D49" s="84"/>
      <c r="E49" s="84"/>
      <c r="F49" s="34"/>
      <c r="G49" s="34"/>
      <c r="H49" s="34"/>
      <c r="I49" s="34"/>
      <c r="J49" s="34"/>
      <c r="K49" s="34"/>
      <c r="L49" s="34"/>
      <c r="M49" s="1"/>
      <c r="P49" s="7"/>
      <c r="Q49" s="7"/>
      <c r="R49" s="7"/>
      <c r="S49" s="7"/>
      <c r="T49" s="8"/>
    </row>
    <row r="50" spans="1:20" x14ac:dyDescent="0.3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1"/>
      <c r="P50" s="7"/>
      <c r="Q50" s="7"/>
      <c r="R50" s="7"/>
      <c r="S50" s="7"/>
      <c r="T50" s="8"/>
    </row>
    <row r="51" spans="1:20" x14ac:dyDescent="0.35">
      <c r="A51" s="81" t="s">
        <v>37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1"/>
      <c r="P51" s="7"/>
      <c r="Q51" s="7"/>
      <c r="R51" s="7"/>
      <c r="S51" s="7"/>
      <c r="T51" s="8"/>
    </row>
    <row r="52" spans="1:20" x14ac:dyDescent="0.35">
      <c r="A52" s="91" t="s">
        <v>44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1"/>
      <c r="P52" s="7"/>
      <c r="Q52" s="7"/>
      <c r="R52" s="7"/>
      <c r="S52" s="7"/>
      <c r="T52" s="8"/>
    </row>
    <row r="53" spans="1:20" x14ac:dyDescent="0.3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1"/>
      <c r="P53" s="7"/>
      <c r="Q53" s="7"/>
      <c r="R53" s="7"/>
      <c r="S53" s="7"/>
      <c r="T53" s="8"/>
    </row>
    <row r="54" spans="1:20" x14ac:dyDescent="0.3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1"/>
      <c r="P54" s="7"/>
      <c r="Q54" s="7"/>
      <c r="R54" s="7"/>
      <c r="S54" s="7"/>
      <c r="T54" s="8"/>
    </row>
    <row r="55" spans="1:20" x14ac:dyDescent="0.35">
      <c r="A55" s="9"/>
      <c r="B55" s="10"/>
      <c r="C55" s="9"/>
      <c r="D55" s="31"/>
      <c r="E55" s="31"/>
      <c r="F55" s="31"/>
      <c r="G55" s="32"/>
      <c r="H55" s="32"/>
      <c r="I55" s="9"/>
      <c r="J55" s="33"/>
      <c r="K55" s="1"/>
      <c r="L55" s="1"/>
      <c r="M55" s="1"/>
      <c r="P55" s="7"/>
      <c r="Q55" s="7"/>
      <c r="R55" s="7"/>
      <c r="S55" s="7"/>
      <c r="T55" s="8"/>
    </row>
    <row r="56" spans="1:20" ht="26.25" customHeight="1" x14ac:dyDescent="0.35">
      <c r="A56" s="82" t="s">
        <v>34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1"/>
    </row>
    <row r="57" spans="1:20" ht="15" customHeight="1" x14ac:dyDescent="0.35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1"/>
    </row>
    <row r="58" spans="1:20" ht="15" customHeight="1" x14ac:dyDescent="0.35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1"/>
    </row>
    <row r="59" spans="1:20" ht="15" customHeight="1" x14ac:dyDescent="0.35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1"/>
    </row>
    <row r="60" spans="1:20" ht="15.75" customHeight="1" x14ac:dyDescent="0.35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1"/>
    </row>
    <row r="61" spans="1:20" ht="15.75" customHeight="1" x14ac:dyDescent="0.35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1"/>
    </row>
    <row r="62" spans="1:20" x14ac:dyDescent="0.3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1"/>
    </row>
    <row r="63" spans="1:20" ht="36" customHeight="1" x14ac:dyDescent="0.35">
      <c r="A63" s="82" t="s">
        <v>32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1"/>
    </row>
    <row r="64" spans="1:20" x14ac:dyDescent="0.3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1"/>
    </row>
    <row r="65" spans="1:13" x14ac:dyDescent="0.3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1"/>
    </row>
    <row r="66" spans="1:13" x14ac:dyDescent="0.3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1"/>
    </row>
    <row r="67" spans="1:13" x14ac:dyDescent="0.3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1"/>
    </row>
    <row r="68" spans="1:13" x14ac:dyDescent="0.3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1"/>
    </row>
    <row r="69" spans="1:13" x14ac:dyDescent="0.3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1"/>
    </row>
    <row r="70" spans="1:13" x14ac:dyDescent="0.3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1"/>
    </row>
    <row r="71" spans="1:13" ht="27.75" customHeight="1" x14ac:dyDescent="0.35">
      <c r="A71" s="82" t="s">
        <v>39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1"/>
    </row>
    <row r="72" spans="1:13" x14ac:dyDescent="0.3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1"/>
    </row>
    <row r="73" spans="1:13" x14ac:dyDescent="0.35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1"/>
    </row>
    <row r="74" spans="1:13" x14ac:dyDescent="0.35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1"/>
    </row>
    <row r="75" spans="1:13" x14ac:dyDescent="0.35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1"/>
    </row>
    <row r="76" spans="1:13" x14ac:dyDescent="0.35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1"/>
    </row>
    <row r="77" spans="1:13" x14ac:dyDescent="0.35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1"/>
    </row>
  </sheetData>
  <mergeCells count="19">
    <mergeCell ref="A72:L77"/>
    <mergeCell ref="A3:L3"/>
    <mergeCell ref="A4:L4"/>
    <mergeCell ref="A5:J5"/>
    <mergeCell ref="A6:A7"/>
    <mergeCell ref="B6:B7"/>
    <mergeCell ref="A44:L44"/>
    <mergeCell ref="A51:L51"/>
    <mergeCell ref="A71:L71"/>
    <mergeCell ref="A56:L56"/>
    <mergeCell ref="A63:L63"/>
    <mergeCell ref="A45:L45"/>
    <mergeCell ref="A49:E49"/>
    <mergeCell ref="A46:L46"/>
    <mergeCell ref="A47:L47"/>
    <mergeCell ref="A48:L48"/>
    <mergeCell ref="A52:L52"/>
    <mergeCell ref="A57:L62"/>
    <mergeCell ref="A64:L70"/>
  </mergeCells>
  <conditionalFormatting sqref="B42:L42">
    <cfRule type="cellIs" dxfId="2" priority="1" operator="lessThan">
      <formula>0</formula>
    </cfRule>
  </conditionalFormatting>
  <conditionalFormatting sqref="C42">
    <cfRule type="cellIs" dxfId="1" priority="2" operator="lessThan">
      <formula>0</formula>
    </cfRule>
  </conditionalFormatting>
  <conditionalFormatting sqref="C42:L42">
    <cfRule type="cellIs" dxfId="0" priority="3" operator="lessThan">
      <formula>0</formula>
    </cfRule>
  </conditionalFormatting>
  <dataValidations count="1">
    <dataValidation type="list" allowBlank="1" showInputMessage="1" showErrorMessage="1" sqref="T22" xr:uid="{00000000-0002-0000-0200-000000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headerFooter>
    <oddFooter>&amp;LVerzija: 1.0.</oddFooter>
  </headerFooter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Uputa!$A$20:$A$22</xm:f>
          </x14:formula1>
          <xm:sqref>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Uputa</vt:lpstr>
      <vt:lpstr>Financijski tok</vt:lpstr>
      <vt:lpstr>'Financijski tok'!Podrucje_ispisa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Jana Šain</cp:lastModifiedBy>
  <cp:lastPrinted>2020-04-29T04:05:25Z</cp:lastPrinted>
  <dcterms:created xsi:type="dcterms:W3CDTF">2018-04-17T14:31:51Z</dcterms:created>
  <dcterms:modified xsi:type="dcterms:W3CDTF">2025-05-15T11:21:59Z</dcterms:modified>
</cp:coreProperties>
</file>